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PAC\Desktop\CUENTA PUBLICA 3ER TRIMESTRE\"/>
    </mc:Choice>
  </mc:AlternateContent>
  <bookViews>
    <workbookView xWindow="0" yWindow="0" windowWidth="21600" windowHeight="940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<sst xmlns="http://schemas.openxmlformats.org/spreadsheetml/2006/main" count="61" uniqueCount="52">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</sst>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21463860.780000001</v>
      </c>
      <c r="E5" s="14">
        <f>SUM(E6:E15)</f>
        <v>22332427.160000004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20393138.23</v>
      </c>
    </row>
    <row r="10" spans="1:5" x14ac:dyDescent="0.2">
      <c r="A10" s="26">
        <v>4150</v>
      </c>
      <c r="C10" s="15" t="s">
        <v>43</v>
      </c>
      <c r="D10" s="16">
        <v>28859.89</v>
      </c>
      <c r="E10" s="17">
        <v>48754.39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7200.48</v>
      </c>
    </row>
    <row r="12" spans="1:5" x14ac:dyDescent="0.2">
      <c r="A12" s="26">
        <v>4170</v>
      </c>
      <c r="C12" s="15" t="s">
        <v>45</v>
      </c>
      <c r="D12" s="16">
        <v>21407714.57</v>
      </c>
      <c r="E12" s="17">
        <v>466234.94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758101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483040</v>
      </c>
    </row>
    <row r="15" spans="1:5" x14ac:dyDescent="0.2">
      <c r="A15" s="26" t="s">
        <v>48</v>
      </c>
      <c r="C15" s="15" t="s">
        <v>6</v>
      </c>
      <c r="D15" s="16">
        <v>27286.32</v>
      </c>
      <c r="E15" s="17">
        <v>175958.12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17838933.48</v>
      </c>
      <c r="E16" s="14">
        <f>SUM(E17:E32)</f>
        <v>19666443.629999999</v>
      </c>
    </row>
    <row r="17" spans="1:5" x14ac:dyDescent="0.2">
      <c r="A17" s="26">
        <v>5110</v>
      </c>
      <c r="C17" s="15" t="s">
        <v>8</v>
      </c>
      <c r="D17" s="16">
        <v>6359720.3600000003</v>
      </c>
      <c r="E17" s="17">
        <v>7940316.7400000002</v>
      </c>
    </row>
    <row r="18" spans="1:5" x14ac:dyDescent="0.2">
      <c r="A18" s="26">
        <v>5120</v>
      </c>
      <c r="C18" s="15" t="s">
        <v>9</v>
      </c>
      <c r="D18" s="16">
        <v>1930325.82</v>
      </c>
      <c r="E18" s="17">
        <v>2689329.28</v>
      </c>
    </row>
    <row r="19" spans="1:5" x14ac:dyDescent="0.2">
      <c r="A19" s="26">
        <v>5130</v>
      </c>
      <c r="C19" s="15" t="s">
        <v>10</v>
      </c>
      <c r="D19" s="16">
        <v>9490953.3499999996</v>
      </c>
      <c r="E19" s="17">
        <v>8956399.1099999994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57933.95</v>
      </c>
      <c r="E24" s="17">
        <v>80398.5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3624927.3000000007</v>
      </c>
      <c r="E33" s="14">
        <f>E5-E16</f>
        <v>2665983.5300000049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1805676.85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67986.78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1737690.07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-1805676.85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245965.34</v>
      </c>
      <c r="E47" s="14">
        <f>SUM(E48+E51)</f>
        <v>128311.77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245965.34</v>
      </c>
      <c r="E51" s="17">
        <v>128311.77</v>
      </c>
    </row>
    <row r="52" spans="1:5" x14ac:dyDescent="0.2">
      <c r="A52" s="4"/>
      <c r="B52" s="11" t="s">
        <v>7</v>
      </c>
      <c r="C52" s="12"/>
      <c r="D52" s="13">
        <f>SUM(D53+D56)</f>
        <v>2266547.1800000002</v>
      </c>
      <c r="E52" s="14">
        <f>SUM(E53+E56)</f>
        <v>653665.28000000003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-300000</v>
      </c>
    </row>
    <row r="54" spans="1:5" x14ac:dyDescent="0.2">
      <c r="A54" s="4"/>
      <c r="C54" s="21" t="s">
        <v>33</v>
      </c>
      <c r="D54" s="16">
        <v>0</v>
      </c>
      <c r="E54" s="17">
        <v>-300000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2266547.1800000002</v>
      </c>
      <c r="E56" s="17">
        <v>953665.28</v>
      </c>
    </row>
    <row r="57" spans="1:5" x14ac:dyDescent="0.2">
      <c r="A57" s="18" t="s">
        <v>38</v>
      </c>
      <c r="C57" s="19"/>
      <c r="D57" s="13">
        <f>D47-D52</f>
        <v>-2020581.84</v>
      </c>
      <c r="E57" s="14">
        <f>E47-E52</f>
        <v>-525353.51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1604345.4600000007</v>
      </c>
      <c r="E59" s="14">
        <f>E57+E44+E33</f>
        <v>334953.17000000458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459176.98</v>
      </c>
      <c r="E61" s="14">
        <v>124223.81</v>
      </c>
    </row>
    <row r="62" spans="1:5" x14ac:dyDescent="0.2">
      <c r="A62" s="18" t="s">
        <v>41</v>
      </c>
      <c r="C62" s="19"/>
      <c r="D62" s="13">
        <v>2063522.44</v>
      </c>
      <c r="E62" s="14">
        <v>459176.98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212f5b6f-540c-444d-8783-9749c880513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JAPAC</cp:lastModifiedBy>
  <cp:revision/>
  <dcterms:created xsi:type="dcterms:W3CDTF">2012-12-11T20:31:36Z</dcterms:created>
  <dcterms:modified xsi:type="dcterms:W3CDTF">2019-11-06T18:09:18Z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